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bert dokumenty\ROBERT\2023\przetargi\oczyszczalnia ścieków\"/>
    </mc:Choice>
  </mc:AlternateContent>
  <xr:revisionPtr revIDLastSave="0" documentId="13_ncr:1_{763EA430-D5AB-4349-84D2-DD7053A840E7}" xr6:coauthVersionLast="47" xr6:coauthVersionMax="47" xr10:uidLastSave="{00000000-0000-0000-0000-000000000000}"/>
  <bookViews>
    <workbookView xWindow="-120" yWindow="-120" windowWidth="19440" windowHeight="15000" xr2:uid="{49875412-07C7-4131-8CA2-37023ED32EF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60" i="1" l="1"/>
  <c r="E61" i="1" s="1"/>
</calcChain>
</file>

<file path=xl/sharedStrings.xml><?xml version="1.0" encoding="utf-8"?>
<sst xmlns="http://schemas.openxmlformats.org/spreadsheetml/2006/main" count="115" uniqueCount="108">
  <si>
    <r>
      <t xml:space="preserve">Ulica dojazdowa (klasa „D”) </t>
    </r>
    <r>
      <rPr>
        <sz val="8"/>
        <color theme="1"/>
        <rFont val="Fira Sans"/>
        <family val="2"/>
      </rPr>
      <t xml:space="preserve"> </t>
    </r>
  </si>
  <si>
    <t xml:space="preserve">Roboty przygotowawcze  </t>
  </si>
  <si>
    <t xml:space="preserve">Roboty ziemne  </t>
  </si>
  <si>
    <t xml:space="preserve">Odwodnienie korpusu drogowego  </t>
  </si>
  <si>
    <t xml:space="preserve">Podbudowy  </t>
  </si>
  <si>
    <t xml:space="preserve">Nawierzchnie  </t>
  </si>
  <si>
    <t xml:space="preserve">Roboty wykończeniowe  </t>
  </si>
  <si>
    <t xml:space="preserve">Elementy ulic  </t>
  </si>
  <si>
    <r>
      <t xml:space="preserve">Hala produkcyjna </t>
    </r>
    <r>
      <rPr>
        <sz val="8"/>
        <color rgb="FF000000"/>
        <rFont val="Fira Sans"/>
        <family val="2"/>
      </rPr>
      <t xml:space="preserve"> </t>
    </r>
  </si>
  <si>
    <t xml:space="preserve">Roboty ziemne zmechanizowane  </t>
  </si>
  <si>
    <t xml:space="preserve">Ręczne roboty ziemne  </t>
  </si>
  <si>
    <t xml:space="preserve">Konstrukcje betonowe i żelbetowe monolityczne  </t>
  </si>
  <si>
    <t xml:space="preserve">Konstrukcje z betonowych i żelbetowych elementów prefabrykowanych  </t>
  </si>
  <si>
    <t xml:space="preserve">Konstrukcje murowe  </t>
  </si>
  <si>
    <t xml:space="preserve">Pokrycia dachowe  </t>
  </si>
  <si>
    <t xml:space="preserve">Izolacje  </t>
  </si>
  <si>
    <t xml:space="preserve">Tynki, okładziny i licowanie powierzchni wewnętrznych  </t>
  </si>
  <si>
    <t xml:space="preserve">Tynki i okładziny zewnętrzne  </t>
  </si>
  <si>
    <t xml:space="preserve">Stolarka budowlana  </t>
  </si>
  <si>
    <t xml:space="preserve">Podłogi i posadzki  </t>
  </si>
  <si>
    <t xml:space="preserve">Elementy kowalsko-ślusarskie  </t>
  </si>
  <si>
    <t xml:space="preserve">Malowanie  </t>
  </si>
  <si>
    <t xml:space="preserve">Rusztowania  </t>
  </si>
  <si>
    <t xml:space="preserve">Instalacje centralnego ogrzewania  </t>
  </si>
  <si>
    <t xml:space="preserve">Układanie rur i listew elektroinstalacyjnych  </t>
  </si>
  <si>
    <t xml:space="preserve">Układanie przewodów izolowanych  </t>
  </si>
  <si>
    <t xml:space="preserve">Montaż osprzętu instalacyjnego  </t>
  </si>
  <si>
    <t xml:space="preserve">Urządzenia rozdzielcze i aparaty elektryczne niskiego napięcia  </t>
  </si>
  <si>
    <t xml:space="preserve">Oprawy oświetleniowe  </t>
  </si>
  <si>
    <t xml:space="preserve">Instalacje odgromowe, uziemień i przewody wyrównawcze  </t>
  </si>
  <si>
    <t xml:space="preserve">Elektroenergetyczne linie kablowe  </t>
  </si>
  <si>
    <t xml:space="preserve">Prace uzupełniające  </t>
  </si>
  <si>
    <t xml:space="preserve">Podbudowy (podbudowy opaski wokół budynku)  </t>
  </si>
  <si>
    <t xml:space="preserve">Konstrukcje stalowe hal i budynków szkieletowych  </t>
  </si>
  <si>
    <t xml:space="preserve">Lekka metalowa obudowa ścian, dachów, hal, budynków i budowli  </t>
  </si>
  <si>
    <t xml:space="preserve">Malowanie konstrukcji  </t>
  </si>
  <si>
    <t xml:space="preserve">Izolacje termiczne rurociągów  </t>
  </si>
  <si>
    <t xml:space="preserve">Wentylacja  </t>
  </si>
  <si>
    <t xml:space="preserve">Sieci wodociągowe  </t>
  </si>
  <si>
    <t xml:space="preserve">Uzbrojenie sieci wodociągowych  </t>
  </si>
  <si>
    <t xml:space="preserve">Elementy sieci wodociągowych i kanalizacyjnych  </t>
  </si>
  <si>
    <t xml:space="preserve">Próba szczelności sieci wodociągowych i kanalizacyjnych  </t>
  </si>
  <si>
    <r>
      <t>Roboty wykończeniowe i towarzysząc</t>
    </r>
    <r>
      <rPr>
        <sz val="8"/>
        <color theme="1"/>
        <rFont val="Fira Sans"/>
        <family val="2"/>
      </rPr>
      <t xml:space="preserve">e  </t>
    </r>
  </si>
  <si>
    <t xml:space="preserve">Kanały rurowe  </t>
  </si>
  <si>
    <t xml:space="preserve">Próba szczelności sieci wodociągowych i kanalizacyjnych…. </t>
  </si>
  <si>
    <r>
      <t xml:space="preserve">Linia kablowa S.N. 15 kV </t>
    </r>
    <r>
      <rPr>
        <sz val="8"/>
        <color rgb="FF000000"/>
        <rFont val="Fira Sans"/>
        <family val="2"/>
      </rPr>
      <t xml:space="preserve"> </t>
    </r>
  </si>
  <si>
    <t>OPIS</t>
  </si>
  <si>
    <t>Ilość</t>
  </si>
  <si>
    <t>LP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</si>
  <si>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</si>
  <si>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</si>
  <si>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</si>
  <si>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</si>
  <si>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</si>
  <si>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</si>
  <si>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</si>
  <si>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</si>
  <si>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</si>
  <si>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</si>
  <si>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</si>
  <si>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</si>
  <si>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</si>
  <si>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</si>
  <si>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</si>
  <si>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</si>
  <si>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</si>
  <si>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</si>
  <si>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</si>
  <si>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</si>
  <si>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</si>
  <si>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</si>
  <si>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</si>
  <si>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</si>
  <si>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</si>
  <si>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</si>
  <si>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</si>
  <si>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</si>
  <si>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</si>
  <si>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</si>
  <si>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</si>
  <si>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</si>
  <si>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</si>
  <si>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</si>
  <si>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</si>
  <si>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</si>
  <si>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3.1</t>
  </si>
  <si>
    <t>3.2</t>
  </si>
  <si>
    <t>3.3</t>
  </si>
  <si>
    <t>3.4</t>
  </si>
  <si>
    <t>3.5</t>
  </si>
  <si>
    <t>3.6</t>
  </si>
  <si>
    <t xml:space="preserve">Zewnętrzna sieć kanalizacyjna z rur PVC o średnicy 250 mm  </t>
  </si>
  <si>
    <t xml:space="preserve">Zewnętrzna sieć wodociągowa z rur PEHD o średnicy 160 mm  </t>
  </si>
  <si>
    <t>4.1</t>
  </si>
  <si>
    <t>4.2</t>
  </si>
  <si>
    <t>4.3</t>
  </si>
  <si>
    <t>4.4</t>
  </si>
  <si>
    <t>4.5</t>
  </si>
  <si>
    <t>5.1</t>
  </si>
  <si>
    <t>5.2</t>
  </si>
  <si>
    <t>5.3</t>
  </si>
  <si>
    <t>cena jedn.</t>
  </si>
  <si>
    <t>wartość</t>
  </si>
  <si>
    <t>Razem cena netto:</t>
  </si>
  <si>
    <t>Stawka VAT 23%:</t>
  </si>
  <si>
    <t>Razem cena brutto:</t>
  </si>
  <si>
    <t>Załącznik nr 11 do SWZ</t>
  </si>
  <si>
    <t>WZÓR KOSZTORYSU OFERTOWGO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</si>
</sst>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Fira Sans"/>
      <family val="2"/>
    </font>
    <font>
      <sz val="8"/>
      <color theme="1"/>
      <name val="Fira Sans"/>
      <family val="2"/>
    </font>
    <font>
      <sz val="8"/>
      <color rgb="FF000000"/>
      <name val="Fira Sans"/>
      <family val="2"/>
    </font>
    <font>
      <b/>
      <sz val="8"/>
      <color rgb="FF000000"/>
      <name val="Fira Sans"/>
      <family val="2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 indent="1"/>
    </xf>
    <xf numFmtId="0" fontId="0" fillId="2" borderId="1" xfId="0" applyFill="1" applyBorder="1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2EF1-22E2-4F80-8040-EAF1DF31DBDC}">
  <sheetPr>
    <pageSetUpPr fitToPage="1"/>
  </sheetPr>
  <dimension ref="A1:E61"/>
  <sheetViews>
    <sheetView tabSelected="1" workbookViewId="0">
      <selection activeCell="B33" sqref="B33"/>
    </sheetView>
  </sheetViews>
  <sheetFormatPr defaultRowHeight="15" x14ac:dyDescent="0.25"/>
  <cols>
    <col min="2" max="2" width="51" customWidth="1"/>
    <col min="4" max="4" width="10.42578125" customWidth="1"/>
  </cols>
  <sheetData>
    <row r="1" spans="1:5" x14ac:dyDescent="0.25">
      <c r="B1" t="s">
        <v>107</v>
      </c>
      <c r="C1" s="12" t="s">
        <v>106</v>
      </c>
      <c r="D1" s="12"/>
      <c r="E1" s="12"/>
    </row>
    <row r="3" spans="1:5" x14ac:dyDescent="0.25">
      <c r="A3" s="1" t="s">
        <v>48</v>
      </c>
      <c r="B3" s="1" t="s">
        <v>46</v>
      </c>
      <c r="C3" s="1" t="s">
        <v>47</v>
      </c>
      <c r="D3" s="1" t="s">
        <v>101</v>
      </c>
      <c r="E3" s="1" t="s">
        <v>102</v>
      </c>
    </row>
    <row r="4" spans="1:5" x14ac:dyDescent="0.25">
      <c r="A4" s="8">
        <v>1</v>
      </c>
      <c r="B4" s="9" t="s">
        <v>0</v>
      </c>
      <c r="C4" s="8"/>
      <c r="D4" s="8"/>
      <c r="E4" s="8"/>
    </row>
    <row r="5" spans="1:5" x14ac:dyDescent="0.25">
      <c r="A5" s="2" t="s">
        <v>49</v>
      </c>
      <c r="B5" s="3" t="s">
        <v>1</v>
      </c>
      <c r="C5" s="1">
        <v>1</v>
      </c>
      <c r="D5" s="1"/>
      <c r="E5" s="1"/>
    </row>
    <row r="6" spans="1:5" x14ac:dyDescent="0.25">
      <c r="A6" s="2" t="s">
        <v>50</v>
      </c>
      <c r="B6" s="3" t="s">
        <v>2</v>
      </c>
      <c r="C6" s="1">
        <v>1</v>
      </c>
      <c r="D6" s="1"/>
      <c r="E6" s="1"/>
    </row>
    <row r="7" spans="1:5" x14ac:dyDescent="0.25">
      <c r="A7" s="2" t="s">
        <v>51</v>
      </c>
      <c r="B7" s="4" t="s">
        <v>3</v>
      </c>
      <c r="C7" s="1">
        <v>1</v>
      </c>
      <c r="D7" s="1"/>
      <c r="E7" s="1"/>
    </row>
    <row r="8" spans="1:5" x14ac:dyDescent="0.25">
      <c r="A8" s="2" t="s">
        <v>52</v>
      </c>
      <c r="B8" s="4" t="s">
        <v>4</v>
      </c>
      <c r="C8" s="1">
        <v>1</v>
      </c>
      <c r="D8" s="1"/>
      <c r="E8" s="1"/>
    </row>
    <row r="9" spans="1:5" x14ac:dyDescent="0.25">
      <c r="A9" s="2" t="s">
        <v>53</v>
      </c>
      <c r="B9" s="4" t="s">
        <v>5</v>
      </c>
      <c r="C9" s="1">
        <v>1</v>
      </c>
      <c r="D9" s="1"/>
      <c r="E9" s="1"/>
    </row>
    <row r="10" spans="1:5" x14ac:dyDescent="0.25">
      <c r="A10" s="2" t="s">
        <v>54</v>
      </c>
      <c r="B10" s="4" t="s">
        <v>6</v>
      </c>
      <c r="C10" s="1">
        <v>1</v>
      </c>
      <c r="D10" s="1"/>
      <c r="E10" s="1"/>
    </row>
    <row r="11" spans="1:5" x14ac:dyDescent="0.25">
      <c r="A11" s="2" t="s">
        <v>55</v>
      </c>
      <c r="B11" s="4" t="s">
        <v>7</v>
      </c>
      <c r="C11" s="1">
        <v>1</v>
      </c>
      <c r="D11" s="1"/>
      <c r="E11" s="1"/>
    </row>
    <row r="12" spans="1:5" x14ac:dyDescent="0.25">
      <c r="A12" s="8">
        <v>2</v>
      </c>
      <c r="B12" s="10" t="s">
        <v>8</v>
      </c>
      <c r="C12" s="8"/>
      <c r="D12" s="8"/>
      <c r="E12" s="8"/>
    </row>
    <row r="13" spans="1:5" x14ac:dyDescent="0.25">
      <c r="A13" s="2" t="s">
        <v>56</v>
      </c>
      <c r="B13" s="3" t="s">
        <v>9</v>
      </c>
      <c r="C13" s="1">
        <v>1</v>
      </c>
      <c r="D13" s="1"/>
      <c r="E13" s="1"/>
    </row>
    <row r="14" spans="1:5" x14ac:dyDescent="0.25">
      <c r="A14" s="2" t="s">
        <v>57</v>
      </c>
      <c r="B14" s="3" t="s">
        <v>10</v>
      </c>
      <c r="C14" s="1">
        <v>1</v>
      </c>
      <c r="D14" s="1"/>
      <c r="E14" s="1"/>
    </row>
    <row r="15" spans="1:5" x14ac:dyDescent="0.25">
      <c r="A15" s="2" t="s">
        <v>58</v>
      </c>
      <c r="B15" s="5" t="s">
        <v>11</v>
      </c>
      <c r="C15" s="1">
        <v>1</v>
      </c>
      <c r="D15" s="1"/>
      <c r="E15" s="1"/>
    </row>
    <row r="16" spans="1:5" ht="22.5" x14ac:dyDescent="0.25">
      <c r="A16" s="2" t="s">
        <v>59</v>
      </c>
      <c r="B16" s="6" t="s">
        <v>12</v>
      </c>
      <c r="C16" s="1">
        <v>1</v>
      </c>
      <c r="D16" s="1"/>
      <c r="E16" s="1"/>
    </row>
    <row r="17" spans="1:5" x14ac:dyDescent="0.25">
      <c r="A17" s="2" t="s">
        <v>60</v>
      </c>
      <c r="B17" s="3" t="s">
        <v>13</v>
      </c>
      <c r="C17" s="1">
        <v>1</v>
      </c>
      <c r="D17" s="1"/>
      <c r="E17" s="1"/>
    </row>
    <row r="18" spans="1:5" x14ac:dyDescent="0.25">
      <c r="A18" s="2" t="s">
        <v>61</v>
      </c>
      <c r="B18" s="3" t="s">
        <v>14</v>
      </c>
      <c r="C18" s="1">
        <v>1</v>
      </c>
      <c r="D18" s="1"/>
      <c r="E18" s="1"/>
    </row>
    <row r="19" spans="1:5" x14ac:dyDescent="0.25">
      <c r="A19" s="2" t="s">
        <v>62</v>
      </c>
      <c r="B19" s="3" t="s">
        <v>15</v>
      </c>
      <c r="C19" s="1">
        <v>1</v>
      </c>
      <c r="D19" s="1"/>
      <c r="E19" s="1"/>
    </row>
    <row r="20" spans="1:5" x14ac:dyDescent="0.25">
      <c r="A20" s="2" t="s">
        <v>63</v>
      </c>
      <c r="B20" s="5" t="s">
        <v>16</v>
      </c>
      <c r="C20" s="1">
        <v>1</v>
      </c>
      <c r="D20" s="1"/>
      <c r="E20" s="1"/>
    </row>
    <row r="21" spans="1:5" x14ac:dyDescent="0.25">
      <c r="A21" s="2" t="s">
        <v>64</v>
      </c>
      <c r="B21" s="3" t="s">
        <v>17</v>
      </c>
      <c r="C21" s="1">
        <v>1</v>
      </c>
      <c r="D21" s="1"/>
      <c r="E21" s="1"/>
    </row>
    <row r="22" spans="1:5" x14ac:dyDescent="0.25">
      <c r="A22" s="2" t="s">
        <v>65</v>
      </c>
      <c r="B22" s="3" t="s">
        <v>18</v>
      </c>
      <c r="C22" s="1">
        <v>1</v>
      </c>
      <c r="D22" s="1"/>
      <c r="E22" s="1"/>
    </row>
    <row r="23" spans="1:5" x14ac:dyDescent="0.25">
      <c r="A23" s="2" t="s">
        <v>66</v>
      </c>
      <c r="B23" s="3" t="s">
        <v>19</v>
      </c>
      <c r="C23" s="1">
        <v>1</v>
      </c>
      <c r="D23" s="1"/>
      <c r="E23" s="1"/>
    </row>
    <row r="24" spans="1:5" x14ac:dyDescent="0.25">
      <c r="A24" s="2" t="s">
        <v>67</v>
      </c>
      <c r="B24" s="3" t="s">
        <v>20</v>
      </c>
      <c r="C24" s="1">
        <v>1</v>
      </c>
      <c r="D24" s="1"/>
      <c r="E24" s="1"/>
    </row>
    <row r="25" spans="1:5" x14ac:dyDescent="0.25">
      <c r="A25" s="2" t="s">
        <v>68</v>
      </c>
      <c r="B25" s="3" t="s">
        <v>21</v>
      </c>
      <c r="C25" s="1">
        <v>1</v>
      </c>
      <c r="D25" s="1"/>
      <c r="E25" s="1"/>
    </row>
    <row r="26" spans="1:5" x14ac:dyDescent="0.25">
      <c r="A26" s="2" t="s">
        <v>69</v>
      </c>
      <c r="B26" s="3" t="s">
        <v>22</v>
      </c>
      <c r="C26" s="1">
        <v>1</v>
      </c>
      <c r="D26" s="1"/>
      <c r="E26" s="1"/>
    </row>
    <row r="27" spans="1:5" x14ac:dyDescent="0.25">
      <c r="A27" s="2" t="s">
        <v>70</v>
      </c>
      <c r="B27" s="3" t="s">
        <v>23</v>
      </c>
      <c r="C27" s="1">
        <v>1</v>
      </c>
      <c r="D27" s="1"/>
      <c r="E27" s="1"/>
    </row>
    <row r="28" spans="1:5" x14ac:dyDescent="0.25">
      <c r="A28" s="2" t="s">
        <v>71</v>
      </c>
      <c r="B28" s="5" t="s">
        <v>24</v>
      </c>
      <c r="C28" s="1">
        <v>1</v>
      </c>
      <c r="D28" s="1"/>
      <c r="E28" s="1"/>
    </row>
    <row r="29" spans="1:5" x14ac:dyDescent="0.25">
      <c r="A29" s="2" t="s">
        <v>72</v>
      </c>
      <c r="B29" s="3" t="s">
        <v>25</v>
      </c>
      <c r="C29" s="1">
        <v>1</v>
      </c>
      <c r="D29" s="1"/>
      <c r="E29" s="1"/>
    </row>
    <row r="30" spans="1:5" x14ac:dyDescent="0.25">
      <c r="A30" s="2" t="s">
        <v>73</v>
      </c>
      <c r="B30" s="3" t="s">
        <v>26</v>
      </c>
      <c r="C30" s="1">
        <v>1</v>
      </c>
      <c r="D30" s="1"/>
      <c r="E30" s="1"/>
    </row>
    <row r="31" spans="1:5" x14ac:dyDescent="0.25">
      <c r="A31" s="2" t="s">
        <v>74</v>
      </c>
      <c r="B31" s="5" t="s">
        <v>27</v>
      </c>
      <c r="C31" s="1">
        <v>1</v>
      </c>
      <c r="D31" s="1"/>
      <c r="E31" s="1"/>
    </row>
    <row r="32" spans="1:5" x14ac:dyDescent="0.25">
      <c r="A32" s="2" t="s">
        <v>75</v>
      </c>
      <c r="B32" s="3" t="s">
        <v>28</v>
      </c>
      <c r="C32" s="1">
        <v>1</v>
      </c>
      <c r="D32" s="1"/>
      <c r="E32" s="1"/>
    </row>
    <row r="33" spans="1:5" x14ac:dyDescent="0.25">
      <c r="A33" s="2" t="s">
        <v>76</v>
      </c>
      <c r="B33" s="7" t="s">
        <v>29</v>
      </c>
      <c r="C33" s="1">
        <v>1</v>
      </c>
      <c r="D33" s="1"/>
      <c r="E33" s="1"/>
    </row>
    <row r="34" spans="1:5" x14ac:dyDescent="0.25">
      <c r="A34" s="2" t="s">
        <v>77</v>
      </c>
      <c r="B34" s="4" t="s">
        <v>30</v>
      </c>
      <c r="C34" s="1">
        <v>1</v>
      </c>
      <c r="D34" s="1"/>
      <c r="E34" s="1"/>
    </row>
    <row r="35" spans="1:5" x14ac:dyDescent="0.25">
      <c r="A35" s="2" t="s">
        <v>78</v>
      </c>
      <c r="B35" s="5" t="s">
        <v>31</v>
      </c>
      <c r="C35" s="1">
        <v>1</v>
      </c>
      <c r="D35" s="1"/>
      <c r="E35" s="1"/>
    </row>
    <row r="36" spans="1:5" x14ac:dyDescent="0.25">
      <c r="A36" s="2" t="s">
        <v>79</v>
      </c>
      <c r="B36" s="6" t="s">
        <v>32</v>
      </c>
      <c r="C36" s="1">
        <v>1</v>
      </c>
      <c r="D36" s="1"/>
      <c r="E36" s="1"/>
    </row>
    <row r="37" spans="1:5" x14ac:dyDescent="0.25">
      <c r="A37" s="2" t="s">
        <v>80</v>
      </c>
      <c r="B37" s="5" t="s">
        <v>33</v>
      </c>
      <c r="C37" s="1">
        <v>1</v>
      </c>
      <c r="D37" s="1"/>
      <c r="E37" s="1"/>
    </row>
    <row r="38" spans="1:5" x14ac:dyDescent="0.25">
      <c r="A38" s="2" t="s">
        <v>81</v>
      </c>
      <c r="B38" s="5" t="s">
        <v>34</v>
      </c>
      <c r="C38" s="1">
        <v>1</v>
      </c>
      <c r="D38" s="1"/>
      <c r="E38" s="1"/>
    </row>
    <row r="39" spans="1:5" x14ac:dyDescent="0.25">
      <c r="A39" s="2" t="s">
        <v>82</v>
      </c>
      <c r="B39" s="5" t="s">
        <v>35</v>
      </c>
      <c r="C39" s="1">
        <v>1</v>
      </c>
      <c r="D39" s="1"/>
      <c r="E39" s="1"/>
    </row>
    <row r="40" spans="1:5" x14ac:dyDescent="0.25">
      <c r="A40" s="2" t="s">
        <v>83</v>
      </c>
      <c r="B40" s="5" t="s">
        <v>36</v>
      </c>
      <c r="C40" s="1">
        <v>1</v>
      </c>
      <c r="D40" s="1"/>
      <c r="E40" s="1"/>
    </row>
    <row r="41" spans="1:5" x14ac:dyDescent="0.25">
      <c r="A41" s="2" t="s">
        <v>84</v>
      </c>
      <c r="B41" s="5" t="s">
        <v>37</v>
      </c>
      <c r="C41" s="1">
        <v>1</v>
      </c>
      <c r="D41" s="1"/>
      <c r="E41" s="1"/>
    </row>
    <row r="42" spans="1:5" x14ac:dyDescent="0.25">
      <c r="A42" s="8">
        <v>3</v>
      </c>
      <c r="B42" s="10" t="s">
        <v>92</v>
      </c>
      <c r="C42" s="8"/>
      <c r="D42" s="8"/>
      <c r="E42" s="8"/>
    </row>
    <row r="43" spans="1:5" x14ac:dyDescent="0.25">
      <c r="A43" s="2" t="s">
        <v>85</v>
      </c>
      <c r="B43" s="3" t="s">
        <v>9</v>
      </c>
      <c r="C43" s="1">
        <v>1</v>
      </c>
      <c r="D43" s="1"/>
      <c r="E43" s="1"/>
    </row>
    <row r="44" spans="1:5" x14ac:dyDescent="0.25">
      <c r="A44" s="2" t="s">
        <v>86</v>
      </c>
      <c r="B44" s="3" t="s">
        <v>10</v>
      </c>
      <c r="C44" s="1">
        <v>1</v>
      </c>
      <c r="D44" s="1"/>
      <c r="E44" s="1"/>
    </row>
    <row r="45" spans="1:5" x14ac:dyDescent="0.25">
      <c r="A45" s="2" t="s">
        <v>87</v>
      </c>
      <c r="B45" s="3" t="s">
        <v>38</v>
      </c>
      <c r="C45" s="1">
        <v>1</v>
      </c>
      <c r="D45" s="1"/>
      <c r="E45" s="1"/>
    </row>
    <row r="46" spans="1:5" x14ac:dyDescent="0.25">
      <c r="A46" s="2" t="s">
        <v>88</v>
      </c>
      <c r="B46" s="3" t="s">
        <v>39</v>
      </c>
      <c r="C46" s="1">
        <v>1</v>
      </c>
      <c r="D46" s="1"/>
      <c r="E46" s="1"/>
    </row>
    <row r="47" spans="1:5" x14ac:dyDescent="0.25">
      <c r="A47" s="2" t="s">
        <v>89</v>
      </c>
      <c r="B47" s="7" t="s">
        <v>40</v>
      </c>
      <c r="C47" s="1">
        <v>1</v>
      </c>
      <c r="D47" s="1"/>
      <c r="E47" s="1"/>
    </row>
    <row r="48" spans="1:5" x14ac:dyDescent="0.25">
      <c r="A48" s="2" t="s">
        <v>90</v>
      </c>
      <c r="B48" s="7" t="s">
        <v>41</v>
      </c>
      <c r="C48" s="1">
        <v>1</v>
      </c>
      <c r="D48" s="1"/>
      <c r="E48" s="1"/>
    </row>
    <row r="49" spans="1:5" x14ac:dyDescent="0.25">
      <c r="A49" s="8">
        <v>4</v>
      </c>
      <c r="B49" s="10" t="s">
        <v>91</v>
      </c>
      <c r="C49" s="8"/>
      <c r="D49" s="8"/>
      <c r="E49" s="8"/>
    </row>
    <row r="50" spans="1:5" x14ac:dyDescent="0.25">
      <c r="A50" s="2" t="s">
        <v>93</v>
      </c>
      <c r="B50" s="3" t="s">
        <v>10</v>
      </c>
      <c r="C50" s="1">
        <v>1</v>
      </c>
      <c r="D50" s="1"/>
      <c r="E50" s="1"/>
    </row>
    <row r="51" spans="1:5" x14ac:dyDescent="0.25">
      <c r="A51" s="2" t="s">
        <v>94</v>
      </c>
      <c r="B51" s="6" t="s">
        <v>42</v>
      </c>
      <c r="C51" s="1">
        <v>1</v>
      </c>
      <c r="D51" s="1"/>
      <c r="E51" s="1"/>
    </row>
    <row r="52" spans="1:5" x14ac:dyDescent="0.25">
      <c r="A52" s="2" t="s">
        <v>95</v>
      </c>
      <c r="B52" s="3" t="s">
        <v>43</v>
      </c>
      <c r="C52" s="1">
        <v>1</v>
      </c>
      <c r="D52" s="1"/>
      <c r="E52" s="1"/>
    </row>
    <row r="53" spans="1:5" x14ac:dyDescent="0.25">
      <c r="A53" s="2" t="s">
        <v>96</v>
      </c>
      <c r="B53" s="5" t="s">
        <v>40</v>
      </c>
      <c r="C53" s="1">
        <v>1</v>
      </c>
      <c r="D53" s="1"/>
      <c r="E53" s="1"/>
    </row>
    <row r="54" spans="1:5" x14ac:dyDescent="0.25">
      <c r="A54" s="2" t="s">
        <v>97</v>
      </c>
      <c r="B54" s="5" t="s">
        <v>44</v>
      </c>
      <c r="C54" s="1">
        <v>1</v>
      </c>
      <c r="D54" s="1"/>
      <c r="E54" s="1"/>
    </row>
    <row r="55" spans="1:5" x14ac:dyDescent="0.25">
      <c r="A55" s="8">
        <v>5</v>
      </c>
      <c r="B55" s="10" t="s">
        <v>45</v>
      </c>
      <c r="C55" s="8"/>
      <c r="D55" s="8"/>
      <c r="E55" s="8"/>
    </row>
    <row r="56" spans="1:5" x14ac:dyDescent="0.25">
      <c r="A56" s="2" t="s">
        <v>98</v>
      </c>
      <c r="B56" s="6" t="s">
        <v>42</v>
      </c>
      <c r="C56" s="1">
        <v>1</v>
      </c>
      <c r="D56" s="1"/>
      <c r="E56" s="1"/>
    </row>
    <row r="57" spans="1:5" x14ac:dyDescent="0.25">
      <c r="A57" s="2" t="s">
        <v>99</v>
      </c>
      <c r="B57" s="4" t="s">
        <v>30</v>
      </c>
      <c r="C57" s="1">
        <v>1</v>
      </c>
      <c r="D57" s="1"/>
      <c r="E57" s="1"/>
    </row>
    <row r="58" spans="1:5" x14ac:dyDescent="0.25">
      <c r="A58" s="2" t="s">
        <v>100</v>
      </c>
      <c r="B58" s="5" t="s">
        <v>31</v>
      </c>
      <c r="C58" s="1">
        <v>1</v>
      </c>
      <c r="D58" s="1"/>
      <c r="E58" s="1"/>
    </row>
    <row r="59" spans="1:5" x14ac:dyDescent="0.25">
      <c r="A59" s="11" t="s">
        <v>103</v>
      </c>
      <c r="B59" s="11"/>
      <c r="C59" s="11"/>
      <c r="D59" s="11"/>
      <c r="E59" s="1">
        <f>SUM(E5:E11)+SUM(E13:E41)+SUM(E43:E48)+SUM(E50:E54)+SUM(E56:E58)</f>
        <v>0</v>
      </c>
    </row>
    <row r="60" spans="1:5" x14ac:dyDescent="0.25">
      <c r="A60" s="11" t="s">
        <v>104</v>
      </c>
      <c r="B60" s="11"/>
      <c r="C60" s="11"/>
      <c r="D60" s="11"/>
      <c r="E60" s="1">
        <f>ROUND(E59*0.23,2)</f>
        <v>0</v>
      </c>
    </row>
    <row r="61" spans="1:5" x14ac:dyDescent="0.25">
      <c r="A61" s="11" t="s">
        <v>105</v>
      </c>
      <c r="B61" s="11"/>
      <c r="C61" s="11"/>
      <c r="D61" s="11"/>
      <c r="E61" s="1">
        <f>E59+E60</f>
        <v>0</v>
      </c>
    </row>
  </sheetData>
  <mergeCells count="4">
    <mergeCell ref="A59:D59"/>
    <mergeCell ref="A60:D60"/>
    <mergeCell ref="A61:D61"/>
    <mergeCell ref="C1:E1"/>
  </mergeCells>
  <phoneticPr fontId="5" type="noConversion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Jaszka</dc:creator>
  <cp:lastModifiedBy>Robert Jaszka</cp:lastModifiedBy>
  <cp:lastPrinted>2023-02-01T12:41:48Z</cp:lastPrinted>
  <dcterms:created xsi:type="dcterms:W3CDTF">2023-01-11T10:25:04Z</dcterms:created>
  <dcterms:modified xsi:type="dcterms:W3CDTF">2023-02-01T13:07:24Z</dcterms:modified>
</cp:coreProperties>
</file>